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5P1 2018\5P1 2018 final\"/>
    </mc:Choice>
  </mc:AlternateContent>
  <bookViews>
    <workbookView xWindow="-15" yWindow="-15" windowWidth="18405" windowHeight="14310"/>
  </bookViews>
  <sheets>
    <sheet name="5P1 Disadv 2018" sheetId="11" r:id="rId1"/>
  </sheets>
  <definedNames>
    <definedName name="_AMO_UniqueIdentifier" hidden="1">"'18d2433f-1dd6-43e4-8b82-55d59cef4ac1'"</definedName>
    <definedName name="_xlnm.Print_Area" localSheetId="0">'5P1 Disadv 2018'!$A$5:$P$62</definedName>
    <definedName name="_xlnm.Print_Titles" localSheetId="0">'5P1 Disadv 2018'!$A:$B</definedName>
  </definedNames>
  <calcPr calcId="162913"/>
</workbook>
</file>

<file path=xl/calcChain.xml><?xml version="1.0" encoding="utf-8"?>
<calcChain xmlns="http://schemas.openxmlformats.org/spreadsheetml/2006/main">
  <c r="P33" i="11" l="1"/>
  <c r="O33" i="11"/>
  <c r="N33" i="11"/>
  <c r="M33" i="11"/>
  <c r="P32" i="11"/>
  <c r="O32" i="11"/>
  <c r="N32" i="11"/>
  <c r="M32" i="11"/>
  <c r="P31" i="11"/>
  <c r="O31" i="11"/>
  <c r="N31" i="11"/>
  <c r="M31" i="11"/>
  <c r="P30" i="11"/>
  <c r="O30" i="11"/>
  <c r="N30" i="11"/>
  <c r="M30" i="11"/>
  <c r="P29" i="11"/>
  <c r="O29" i="11"/>
  <c r="N29" i="11"/>
  <c r="M29" i="11"/>
  <c r="P28" i="11"/>
  <c r="O28" i="11"/>
  <c r="N28" i="11"/>
  <c r="M28" i="11"/>
  <c r="P27" i="11"/>
  <c r="O27" i="11"/>
  <c r="N27" i="11"/>
  <c r="M27" i="11"/>
  <c r="P25" i="11"/>
  <c r="O25" i="11"/>
  <c r="N25" i="11"/>
  <c r="M25" i="11"/>
  <c r="P24" i="11"/>
  <c r="O24" i="11"/>
  <c r="N24" i="11"/>
  <c r="M24" i="11"/>
  <c r="P23" i="11"/>
  <c r="O23" i="11"/>
  <c r="N23" i="11"/>
  <c r="M23" i="11"/>
  <c r="P22" i="11"/>
  <c r="O22" i="11"/>
  <c r="N22" i="11"/>
  <c r="M22" i="11"/>
  <c r="P21" i="11"/>
  <c r="O21" i="11"/>
  <c r="N21" i="11"/>
  <c r="M21" i="11"/>
  <c r="P20" i="11"/>
  <c r="O20" i="11"/>
  <c r="N20" i="11"/>
  <c r="M20" i="11"/>
  <c r="P19" i="11"/>
  <c r="O19" i="11"/>
  <c r="N19" i="11"/>
  <c r="M19" i="11"/>
  <c r="P18" i="11"/>
  <c r="O18" i="11"/>
  <c r="N18" i="11"/>
  <c r="M18" i="11"/>
  <c r="P17" i="11"/>
  <c r="O17" i="11"/>
  <c r="N17" i="11"/>
  <c r="M17" i="11"/>
  <c r="P16" i="11"/>
  <c r="O16" i="11"/>
  <c r="N16" i="11"/>
  <c r="M16" i="11"/>
  <c r="P15" i="11"/>
  <c r="O15" i="11"/>
  <c r="N15" i="11"/>
  <c r="M15" i="11"/>
  <c r="P14" i="11"/>
  <c r="O14" i="11"/>
  <c r="N14" i="11"/>
  <c r="M14" i="11"/>
  <c r="P13" i="11"/>
  <c r="O13" i="11"/>
  <c r="N13" i="11"/>
  <c r="M13" i="11"/>
  <c r="P12" i="11"/>
  <c r="O12" i="11"/>
  <c r="N12" i="11"/>
  <c r="M12" i="11"/>
  <c r="P36" i="11" l="1"/>
  <c r="O36" i="11"/>
  <c r="N36" i="11"/>
  <c r="M36" i="11"/>
  <c r="P35" i="11"/>
  <c r="O35" i="11"/>
  <c r="N35" i="11"/>
  <c r="M35" i="11"/>
  <c r="P34" i="11"/>
  <c r="O34" i="11"/>
  <c r="N34" i="11"/>
  <c r="M34" i="11"/>
  <c r="P61" i="11"/>
  <c r="O61" i="11"/>
  <c r="N61" i="11"/>
  <c r="M61" i="11"/>
  <c r="P59" i="11"/>
  <c r="O59" i="11"/>
  <c r="N59" i="11"/>
  <c r="M59" i="11"/>
  <c r="P58" i="11"/>
  <c r="O58" i="11"/>
  <c r="N58" i="11"/>
  <c r="M58" i="11"/>
  <c r="P57" i="11"/>
  <c r="O57" i="11"/>
  <c r="N57" i="11"/>
  <c r="M57" i="11"/>
  <c r="P56" i="11"/>
  <c r="O56" i="11"/>
  <c r="N56" i="11"/>
  <c r="M56" i="11"/>
  <c r="P55" i="11"/>
  <c r="O55" i="11"/>
  <c r="N55" i="11"/>
  <c r="M55" i="11"/>
  <c r="P54" i="11"/>
  <c r="O54" i="11"/>
  <c r="N54" i="11"/>
  <c r="M54" i="11"/>
  <c r="P53" i="11"/>
  <c r="O53" i="11"/>
  <c r="N53" i="11"/>
  <c r="M53" i="11"/>
  <c r="P52" i="11"/>
  <c r="O52" i="11"/>
  <c r="N52" i="11"/>
  <c r="M52" i="11"/>
  <c r="P51" i="11"/>
  <c r="O51" i="11"/>
  <c r="N51" i="11"/>
  <c r="M51" i="11"/>
  <c r="P50" i="11"/>
  <c r="O50" i="11"/>
  <c r="N50" i="11"/>
  <c r="M50" i="11"/>
  <c r="P49" i="11"/>
  <c r="O49" i="11"/>
  <c r="N49" i="11"/>
  <c r="M49" i="11"/>
  <c r="P48" i="11"/>
  <c r="O48" i="11"/>
  <c r="N48" i="11"/>
  <c r="M48" i="11"/>
  <c r="P47" i="11"/>
  <c r="O47" i="11"/>
  <c r="N47" i="11"/>
  <c r="M47" i="11"/>
  <c r="P46" i="11"/>
  <c r="O46" i="11"/>
  <c r="N46" i="11"/>
  <c r="M46" i="11"/>
  <c r="P45" i="11"/>
  <c r="O45" i="11"/>
  <c r="N45" i="11"/>
  <c r="M45" i="11"/>
  <c r="P44" i="11"/>
  <c r="O44" i="11"/>
  <c r="N44" i="11"/>
  <c r="M44" i="11"/>
  <c r="P43" i="11"/>
  <c r="O43" i="11"/>
  <c r="N43" i="11"/>
  <c r="M43" i="11"/>
  <c r="P42" i="11"/>
  <c r="O42" i="11"/>
  <c r="N42" i="11"/>
  <c r="M42" i="11"/>
  <c r="P41" i="11"/>
  <c r="O41" i="11"/>
  <c r="N41" i="11"/>
  <c r="M41" i="11"/>
  <c r="P40" i="11"/>
  <c r="O40" i="11"/>
  <c r="N40" i="11"/>
  <c r="M40" i="11"/>
  <c r="P39" i="11"/>
  <c r="O39" i="11"/>
  <c r="N39" i="11"/>
  <c r="M39" i="11"/>
  <c r="P38" i="11"/>
  <c r="O38" i="11"/>
  <c r="N38" i="11"/>
  <c r="M38" i="11"/>
  <c r="P37" i="11"/>
  <c r="O37" i="11"/>
  <c r="N37" i="11"/>
  <c r="M37" i="11"/>
  <c r="P10" i="11"/>
  <c r="O10" i="11"/>
  <c r="N10" i="11"/>
  <c r="M10" i="11"/>
</calcChain>
</file>

<file path=xl/sharedStrings.xml><?xml version="1.0" encoding="utf-8"?>
<sst xmlns="http://schemas.openxmlformats.org/spreadsheetml/2006/main" count="118" uniqueCount="92">
  <si>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</si>
  <si>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</si>
  <si>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</si>
  <si>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</si>
  <si>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</si>
  <si>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</si>
  <si>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</si>
  <si>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</si>
  <si>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</si>
  <si>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</si>
  <si>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</si>
  <si>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</si>
  <si>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</si>
  <si>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</si>
  <si>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</si>
  <si>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</si>
  <si>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</si>
  <si>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</si>
  <si>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</si>
  <si>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</si>
  <si>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</si>
  <si>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</si>
  <si>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</si>
  <si>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</si>
  <si>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</si>
  <si>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</si>
  <si>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</si>
  <si>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</si>
  <si>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</si>
  <si>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</si>
  <si>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</si>
  <si>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</si>
  <si>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</si>
  <si>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</si>
  <si>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</si>
  <si>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</si>
  <si>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</si>
  <si>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</si>
  <si>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</si>
  <si>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</si>
  <si>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</si>
  <si>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</si>
  <si>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</si>
  <si>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</si>
  <si>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</si>
  <si>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</si>
  <si>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</si>
  <si>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</si>
  <si>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</si>
  <si>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</si>
  <si>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</si>
  <si>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</si>
  <si>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</si>
  <si>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</si>
  <si>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</si>
  <si>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</si>
  <si>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</si>
  <si>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</si>
  <si>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</si>
  <si>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</si>
  <si>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</si>
  <si>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</si>
  <si>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</si>
  <si>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</si>
  <si>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</si>
  <si>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>5P1:  Nontraditional Participation</t>
  </si>
  <si>
    <t xml:space="preserve">  SOURCE OF DATA:      Annual Enrollment &amp; Completion Data  (A1)</t>
  </si>
  <si>
    <t>Program Year:  2017 - 2018</t>
  </si>
  <si>
    <t>(791)</t>
  </si>
  <si>
    <t>(2,147)</t>
  </si>
  <si>
    <t>(4,441)</t>
  </si>
  <si>
    <t>(14,577)</t>
  </si>
  <si>
    <t>(17.81%)</t>
  </si>
  <si>
    <t>(14.73%)</t>
  </si>
  <si>
    <t>(235)</t>
  </si>
  <si>
    <t>(519)</t>
  </si>
  <si>
    <t>(37)</t>
  </si>
  <si>
    <t>(1,781)</t>
  </si>
  <si>
    <t>(2,397)</t>
  </si>
  <si>
    <t>(263)</t>
  </si>
  <si>
    <t>(13.19%)</t>
  </si>
  <si>
    <t>(21.65%)</t>
  </si>
  <si>
    <t>(14.07%)</t>
  </si>
  <si>
    <t>(2,089)</t>
  </si>
  <si>
    <t>(56)</t>
  </si>
  <si>
    <t>(2)</t>
  </si>
  <si>
    <t>(13,999)</t>
  </si>
  <si>
    <t>(550)</t>
  </si>
  <si>
    <t>(28)</t>
  </si>
  <si>
    <t>(14.92%)</t>
  </si>
  <si>
    <t>(10.18%)</t>
  </si>
  <si>
    <t>(7.14%)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</si>
</sst>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 x14ac:dyDescent="0.25">
      <c r="A1" s="10" t="s">
        <v>63</v>
      </c>
      <c r="B1" s="4"/>
      <c r="C1" s="1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10" t="s">
        <v>65</v>
      </c>
      <c r="B2" s="4"/>
      <c r="C2" s="1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10" t="s">
        <v>39</v>
      </c>
      <c r="B3" s="4"/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10" t="s">
        <v>67</v>
      </c>
      <c r="B4" s="4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10"/>
    </row>
    <row r="6" spans="1:16" x14ac:dyDescent="0.25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 x14ac:dyDescent="0.25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 x14ac:dyDescent="0.25">
      <c r="A8" s="6" t="s">
        <v>46</v>
      </c>
      <c r="B8" s="6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 x14ac:dyDescent="0.25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 x14ac:dyDescent="0.25">
      <c r="A10" s="8">
        <v>503</v>
      </c>
      <c r="B10" s="7" t="s">
        <v>3</v>
      </c>
      <c r="C10" s="13">
        <v>220</v>
      </c>
      <c r="D10" s="13">
        <v>83</v>
      </c>
      <c r="E10" s="13">
        <v>9</v>
      </c>
      <c r="F10" s="21">
        <v>312</v>
      </c>
      <c r="G10" s="13"/>
      <c r="H10" s="13">
        <v>1069</v>
      </c>
      <c r="I10" s="13">
        <v>719</v>
      </c>
      <c r="J10" s="13">
        <v>80</v>
      </c>
      <c r="K10" s="21">
        <v>1868</v>
      </c>
      <c r="L10" s="13"/>
      <c r="M10" s="17">
        <f>IF(H10=0,"--",C10/H10)</f>
        <v>0.205799812909261</v>
      </c>
      <c r="N10" s="17">
        <f t="shared" ref="N10:N61" si="0">IF(I10=0,"--",D10/I10)</f>
        <v>0.11543810848400557</v>
      </c>
      <c r="O10" s="17">
        <f t="shared" ref="O10:O61" si="1">IF(J10=0,"--",E10/J10)</f>
        <v>0.1125</v>
      </c>
      <c r="P10" s="17">
        <f t="shared" ref="P10:P61" si="2">IF(K10=0,"--",F10/K10)</f>
        <v>0.1670235546038544</v>
      </c>
    </row>
    <row r="11" spans="1:16" x14ac:dyDescent="0.25">
      <c r="A11" s="8">
        <v>508</v>
      </c>
      <c r="B11" s="7" t="s">
        <v>48</v>
      </c>
      <c r="C11" s="15" t="s">
        <v>74</v>
      </c>
      <c r="D11" s="15" t="s">
        <v>75</v>
      </c>
      <c r="E11" s="15" t="s">
        <v>76</v>
      </c>
      <c r="F11" s="15" t="s">
        <v>68</v>
      </c>
      <c r="G11" s="13"/>
      <c r="H11" s="15" t="s">
        <v>77</v>
      </c>
      <c r="I11" s="15" t="s">
        <v>78</v>
      </c>
      <c r="J11" s="15" t="s">
        <v>79</v>
      </c>
      <c r="K11" s="15" t="s">
        <v>70</v>
      </c>
      <c r="L11" s="13"/>
      <c r="M11" s="16" t="s">
        <v>80</v>
      </c>
      <c r="N11" s="16" t="s">
        <v>81</v>
      </c>
      <c r="O11" s="16" t="s">
        <v>82</v>
      </c>
      <c r="P11" s="16" t="s">
        <v>72</v>
      </c>
    </row>
    <row r="12" spans="1:16" x14ac:dyDescent="0.25">
      <c r="A12" s="8" t="s">
        <v>49</v>
      </c>
      <c r="B12" s="7" t="s">
        <v>50</v>
      </c>
      <c r="C12" s="13">
        <v>60</v>
      </c>
      <c r="D12" s="13">
        <v>34</v>
      </c>
      <c r="E12" s="13">
        <v>0</v>
      </c>
      <c r="F12" s="21">
        <v>94</v>
      </c>
      <c r="G12" s="13"/>
      <c r="H12" s="13">
        <v>906</v>
      </c>
      <c r="I12" s="13">
        <v>248</v>
      </c>
      <c r="J12" s="13">
        <v>56</v>
      </c>
      <c r="K12" s="21">
        <v>1210</v>
      </c>
      <c r="L12" s="13"/>
      <c r="M12" s="17">
        <f t="shared" ref="M12:M33" si="3">IF(H12=0,"--",C12/H12)</f>
        <v>6.6225165562913912E-2</v>
      </c>
      <c r="N12" s="17">
        <f t="shared" ref="N12:N33" si="4">IF(I12=0,"--",D12/I12)</f>
        <v>0.13709677419354838</v>
      </c>
      <c r="O12" s="17">
        <f t="shared" ref="O12:O33" si="5">IF(J12=0,"--",E12/J12)</f>
        <v>0</v>
      </c>
      <c r="P12" s="17">
        <f t="shared" ref="P12:P33" si="6">IF(K12=0,"--",F12/K12)</f>
        <v>7.768595041322314E-2</v>
      </c>
    </row>
    <row r="13" spans="1:16" x14ac:dyDescent="0.25">
      <c r="A13" s="8" t="s">
        <v>49</v>
      </c>
      <c r="B13" s="7" t="s">
        <v>51</v>
      </c>
      <c r="C13" s="13">
        <v>11</v>
      </c>
      <c r="D13" s="13">
        <v>164</v>
      </c>
      <c r="E13" s="13">
        <v>4</v>
      </c>
      <c r="F13" s="21">
        <v>179</v>
      </c>
      <c r="G13" s="13"/>
      <c r="H13" s="13">
        <v>88</v>
      </c>
      <c r="I13" s="13">
        <v>639</v>
      </c>
      <c r="J13" s="13">
        <v>36</v>
      </c>
      <c r="K13" s="21">
        <v>763</v>
      </c>
      <c r="L13" s="13"/>
      <c r="M13" s="17">
        <f t="shared" si="3"/>
        <v>0.125</v>
      </c>
      <c r="N13" s="17">
        <f t="shared" si="4"/>
        <v>0.25665101721439748</v>
      </c>
      <c r="O13" s="17">
        <f t="shared" si="5"/>
        <v>0.1111111111111111</v>
      </c>
      <c r="P13" s="17">
        <f t="shared" si="6"/>
        <v>0.2346002621231979</v>
      </c>
    </row>
    <row r="14" spans="1:16" x14ac:dyDescent="0.25">
      <c r="A14" s="8" t="s">
        <v>49</v>
      </c>
      <c r="B14" s="7" t="s">
        <v>52</v>
      </c>
      <c r="C14" s="13">
        <v>51</v>
      </c>
      <c r="D14" s="13">
        <v>114</v>
      </c>
      <c r="E14" s="13">
        <v>8</v>
      </c>
      <c r="F14" s="21">
        <v>173</v>
      </c>
      <c r="G14" s="13"/>
      <c r="H14" s="13">
        <v>201</v>
      </c>
      <c r="I14" s="13">
        <v>643</v>
      </c>
      <c r="J14" s="13">
        <v>32</v>
      </c>
      <c r="K14" s="21">
        <v>876</v>
      </c>
      <c r="L14" s="13"/>
      <c r="M14" s="17">
        <f t="shared" si="3"/>
        <v>0.2537313432835821</v>
      </c>
      <c r="N14" s="17">
        <f t="shared" si="4"/>
        <v>0.17729393468118196</v>
      </c>
      <c r="O14" s="17">
        <f t="shared" si="5"/>
        <v>0.25</v>
      </c>
      <c r="P14" s="17">
        <f t="shared" si="6"/>
        <v>0.19748858447488585</v>
      </c>
    </row>
    <row r="15" spans="1:16" x14ac:dyDescent="0.25">
      <c r="A15" s="8" t="s">
        <v>49</v>
      </c>
      <c r="B15" s="7" t="s">
        <v>53</v>
      </c>
      <c r="C15" s="13">
        <v>79</v>
      </c>
      <c r="D15" s="13">
        <v>56</v>
      </c>
      <c r="E15" s="13">
        <v>6</v>
      </c>
      <c r="F15" s="21">
        <v>141</v>
      </c>
      <c r="G15" s="13"/>
      <c r="H15" s="13">
        <v>401</v>
      </c>
      <c r="I15" s="13">
        <v>203</v>
      </c>
      <c r="J15" s="13">
        <v>51</v>
      </c>
      <c r="K15" s="21">
        <v>655</v>
      </c>
      <c r="L15" s="13"/>
      <c r="M15" s="17">
        <f t="shared" si="3"/>
        <v>0.1970074812967581</v>
      </c>
      <c r="N15" s="17">
        <f t="shared" si="4"/>
        <v>0.27586206896551724</v>
      </c>
      <c r="O15" s="17">
        <f t="shared" si="5"/>
        <v>0.11764705882352941</v>
      </c>
      <c r="P15" s="17">
        <f t="shared" si="6"/>
        <v>0.21526717557251909</v>
      </c>
    </row>
    <row r="16" spans="1:16" x14ac:dyDescent="0.25">
      <c r="A16" s="8" t="s">
        <v>49</v>
      </c>
      <c r="B16" s="7" t="s">
        <v>54</v>
      </c>
      <c r="C16" s="13">
        <v>4</v>
      </c>
      <c r="D16" s="13">
        <v>16</v>
      </c>
      <c r="E16" s="13">
        <v>5</v>
      </c>
      <c r="F16" s="21">
        <v>25</v>
      </c>
      <c r="G16" s="13"/>
      <c r="H16" s="13">
        <v>56</v>
      </c>
      <c r="I16" s="13">
        <v>233</v>
      </c>
      <c r="J16" s="13">
        <v>29</v>
      </c>
      <c r="K16" s="21">
        <v>318</v>
      </c>
      <c r="L16" s="13"/>
      <c r="M16" s="17">
        <f t="shared" si="3"/>
        <v>7.1428571428571425E-2</v>
      </c>
      <c r="N16" s="17">
        <f t="shared" si="4"/>
        <v>6.8669527896995708E-2</v>
      </c>
      <c r="O16" s="17">
        <f t="shared" si="5"/>
        <v>0.17241379310344829</v>
      </c>
      <c r="P16" s="17">
        <f t="shared" si="6"/>
        <v>7.8616352201257858E-2</v>
      </c>
    </row>
    <row r="17" spans="1:16" x14ac:dyDescent="0.25">
      <c r="A17" s="8" t="s">
        <v>49</v>
      </c>
      <c r="B17" s="7" t="s">
        <v>55</v>
      </c>
      <c r="C17" s="13">
        <v>9</v>
      </c>
      <c r="D17" s="13">
        <v>40</v>
      </c>
      <c r="E17" s="13">
        <v>7</v>
      </c>
      <c r="F17" s="21">
        <v>56</v>
      </c>
      <c r="G17" s="13"/>
      <c r="H17" s="13">
        <v>38</v>
      </c>
      <c r="I17" s="13">
        <v>161</v>
      </c>
      <c r="J17" s="13">
        <v>24</v>
      </c>
      <c r="K17" s="21">
        <v>223</v>
      </c>
      <c r="L17" s="13"/>
      <c r="M17" s="17">
        <f t="shared" si="3"/>
        <v>0.23684210526315788</v>
      </c>
      <c r="N17" s="17">
        <f t="shared" si="4"/>
        <v>0.2484472049689441</v>
      </c>
      <c r="O17" s="17">
        <f t="shared" si="5"/>
        <v>0.29166666666666669</v>
      </c>
      <c r="P17" s="17">
        <f t="shared" si="6"/>
        <v>0.25112107623318386</v>
      </c>
    </row>
    <row r="18" spans="1:16" x14ac:dyDescent="0.25">
      <c r="A18" s="8" t="s">
        <v>49</v>
      </c>
      <c r="B18" s="7" t="s">
        <v>56</v>
      </c>
      <c r="C18" s="13">
        <v>21</v>
      </c>
      <c r="D18" s="13">
        <v>95</v>
      </c>
      <c r="E18" s="13">
        <v>7</v>
      </c>
      <c r="F18" s="21">
        <v>123</v>
      </c>
      <c r="G18" s="13"/>
      <c r="H18" s="13">
        <v>91</v>
      </c>
      <c r="I18" s="13">
        <v>270</v>
      </c>
      <c r="J18" s="13">
        <v>35</v>
      </c>
      <c r="K18" s="21">
        <v>396</v>
      </c>
      <c r="L18" s="13"/>
      <c r="M18" s="17">
        <f t="shared" si="3"/>
        <v>0.23076923076923078</v>
      </c>
      <c r="N18" s="17">
        <f t="shared" si="4"/>
        <v>0.35185185185185186</v>
      </c>
      <c r="O18" s="17">
        <f t="shared" si="5"/>
        <v>0.2</v>
      </c>
      <c r="P18" s="17">
        <f t="shared" si="6"/>
        <v>0.31060606060606061</v>
      </c>
    </row>
    <row r="19" spans="1:16" x14ac:dyDescent="0.25">
      <c r="A19" s="8">
        <v>507</v>
      </c>
      <c r="B19" s="7" t="s">
        <v>7</v>
      </c>
      <c r="C19" s="13">
        <v>71</v>
      </c>
      <c r="D19" s="13">
        <v>90</v>
      </c>
      <c r="E19" s="13">
        <v>5</v>
      </c>
      <c r="F19" s="21">
        <v>166</v>
      </c>
      <c r="G19" s="13"/>
      <c r="H19" s="13">
        <v>507</v>
      </c>
      <c r="I19" s="13">
        <v>477</v>
      </c>
      <c r="J19" s="13">
        <v>34</v>
      </c>
      <c r="K19" s="21">
        <v>1018</v>
      </c>
      <c r="L19" s="13"/>
      <c r="M19" s="17">
        <f t="shared" si="3"/>
        <v>0.14003944773175542</v>
      </c>
      <c r="N19" s="17">
        <f t="shared" si="4"/>
        <v>0.18867924528301888</v>
      </c>
      <c r="O19" s="17">
        <f t="shared" si="5"/>
        <v>0.14705882352941177</v>
      </c>
      <c r="P19" s="17">
        <f t="shared" si="6"/>
        <v>0.16306483300589392</v>
      </c>
    </row>
    <row r="20" spans="1:16" x14ac:dyDescent="0.25">
      <c r="A20" s="8">
        <v>502</v>
      </c>
      <c r="B20" s="7" t="s">
        <v>2</v>
      </c>
      <c r="C20" s="13">
        <v>1587</v>
      </c>
      <c r="D20" s="13">
        <v>718</v>
      </c>
      <c r="E20" s="13">
        <v>400</v>
      </c>
      <c r="F20" s="21">
        <v>2705</v>
      </c>
      <c r="G20" s="13"/>
      <c r="H20" s="13">
        <v>6311</v>
      </c>
      <c r="I20" s="13">
        <v>2905</v>
      </c>
      <c r="J20" s="13">
        <v>1690</v>
      </c>
      <c r="K20" s="21">
        <v>10906</v>
      </c>
      <c r="L20" s="13"/>
      <c r="M20" s="17">
        <f t="shared" si="3"/>
        <v>0.25146569481857073</v>
      </c>
      <c r="N20" s="17">
        <f t="shared" si="4"/>
        <v>0.24716006884681582</v>
      </c>
      <c r="O20" s="17">
        <f t="shared" si="5"/>
        <v>0.23668639053254437</v>
      </c>
      <c r="P20" s="17">
        <f t="shared" si="6"/>
        <v>0.24802860810562993</v>
      </c>
    </row>
    <row r="21" spans="1:16" x14ac:dyDescent="0.25">
      <c r="A21" s="8">
        <v>509</v>
      </c>
      <c r="B21" s="7" t="s">
        <v>8</v>
      </c>
      <c r="C21" s="13">
        <v>270</v>
      </c>
      <c r="D21" s="13">
        <v>145</v>
      </c>
      <c r="E21" s="13">
        <v>132</v>
      </c>
      <c r="F21" s="21">
        <v>547</v>
      </c>
      <c r="G21" s="13"/>
      <c r="H21" s="13">
        <v>1187</v>
      </c>
      <c r="I21" s="13">
        <v>629</v>
      </c>
      <c r="J21" s="13">
        <v>582</v>
      </c>
      <c r="K21" s="21">
        <v>2398</v>
      </c>
      <c r="L21" s="13"/>
      <c r="M21" s="17">
        <f t="shared" si="3"/>
        <v>0.22746419545071608</v>
      </c>
      <c r="N21" s="17">
        <f t="shared" si="4"/>
        <v>0.23052464228934816</v>
      </c>
      <c r="O21" s="17">
        <f t="shared" si="5"/>
        <v>0.22680412371134021</v>
      </c>
      <c r="P21" s="17">
        <f t="shared" si="6"/>
        <v>0.2281067556296914</v>
      </c>
    </row>
    <row r="22" spans="1:16" x14ac:dyDescent="0.25">
      <c r="A22" s="8">
        <v>512</v>
      </c>
      <c r="B22" s="7" t="s">
        <v>11</v>
      </c>
      <c r="C22" s="13">
        <v>471</v>
      </c>
      <c r="D22" s="13">
        <v>239</v>
      </c>
      <c r="E22" s="13">
        <v>123</v>
      </c>
      <c r="F22" s="21">
        <v>833</v>
      </c>
      <c r="G22" s="13"/>
      <c r="H22" s="13">
        <v>2022</v>
      </c>
      <c r="I22" s="13">
        <v>931</v>
      </c>
      <c r="J22" s="13">
        <v>540</v>
      </c>
      <c r="K22" s="21">
        <v>3493</v>
      </c>
      <c r="L22" s="13"/>
      <c r="M22" s="17">
        <f t="shared" si="3"/>
        <v>0.23293768545994065</v>
      </c>
      <c r="N22" s="17">
        <f t="shared" si="4"/>
        <v>0.25671321160042965</v>
      </c>
      <c r="O22" s="17">
        <f t="shared" si="5"/>
        <v>0.22777777777777777</v>
      </c>
      <c r="P22" s="17">
        <f t="shared" si="6"/>
        <v>0.23847695390781562</v>
      </c>
    </row>
    <row r="23" spans="1:16" x14ac:dyDescent="0.25">
      <c r="A23" s="8">
        <v>540</v>
      </c>
      <c r="B23" s="7" t="s">
        <v>37</v>
      </c>
      <c r="C23" s="13">
        <v>68</v>
      </c>
      <c r="D23" s="13">
        <v>37</v>
      </c>
      <c r="E23" s="13">
        <v>11</v>
      </c>
      <c r="F23" s="21">
        <v>116</v>
      </c>
      <c r="G23" s="13"/>
      <c r="H23" s="13">
        <v>538</v>
      </c>
      <c r="I23" s="13">
        <v>286</v>
      </c>
      <c r="J23" s="13">
        <v>59</v>
      </c>
      <c r="K23" s="21">
        <v>883</v>
      </c>
      <c r="L23" s="13"/>
      <c r="M23" s="17">
        <f t="shared" si="3"/>
        <v>0.12639405204460966</v>
      </c>
      <c r="N23" s="17">
        <f t="shared" si="4"/>
        <v>0.12937062937062938</v>
      </c>
      <c r="O23" s="17">
        <f t="shared" si="5"/>
        <v>0.1864406779661017</v>
      </c>
      <c r="P23" s="17">
        <f t="shared" si="6"/>
        <v>0.13137032842582105</v>
      </c>
    </row>
    <row r="24" spans="1:16" x14ac:dyDescent="0.25">
      <c r="A24" s="8">
        <v>519</v>
      </c>
      <c r="B24" s="7" t="s">
        <v>18</v>
      </c>
      <c r="C24" s="13">
        <v>7</v>
      </c>
      <c r="D24" s="13">
        <v>31</v>
      </c>
      <c r="E24" s="13">
        <v>9</v>
      </c>
      <c r="F24" s="21">
        <v>47</v>
      </c>
      <c r="G24" s="13"/>
      <c r="H24" s="13">
        <v>113</v>
      </c>
      <c r="I24" s="13">
        <v>286</v>
      </c>
      <c r="J24" s="13">
        <v>102</v>
      </c>
      <c r="K24" s="21">
        <v>501</v>
      </c>
      <c r="L24" s="13"/>
      <c r="M24" s="17">
        <f t="shared" si="3"/>
        <v>6.1946902654867256E-2</v>
      </c>
      <c r="N24" s="17">
        <f t="shared" si="4"/>
        <v>0.10839160839160839</v>
      </c>
      <c r="O24" s="17">
        <f t="shared" si="5"/>
        <v>8.8235294117647065E-2</v>
      </c>
      <c r="P24" s="17">
        <f t="shared" si="6"/>
        <v>9.3812375249500993E-2</v>
      </c>
    </row>
    <row r="25" spans="1:16" x14ac:dyDescent="0.25">
      <c r="A25" s="8">
        <v>514</v>
      </c>
      <c r="B25" s="7" t="s">
        <v>13</v>
      </c>
      <c r="C25" s="13">
        <v>90</v>
      </c>
      <c r="D25" s="13">
        <v>184</v>
      </c>
      <c r="E25" s="13">
        <v>74</v>
      </c>
      <c r="F25" s="21">
        <v>348</v>
      </c>
      <c r="G25" s="13"/>
      <c r="H25" s="13">
        <v>601</v>
      </c>
      <c r="I25" s="13">
        <v>1125</v>
      </c>
      <c r="J25" s="13">
        <v>398</v>
      </c>
      <c r="K25" s="21">
        <v>2124</v>
      </c>
      <c r="L25" s="13"/>
      <c r="M25" s="17">
        <f t="shared" si="3"/>
        <v>0.14975041597337771</v>
      </c>
      <c r="N25" s="17">
        <f t="shared" si="4"/>
        <v>0.16355555555555557</v>
      </c>
      <c r="O25" s="17">
        <f t="shared" si="5"/>
        <v>0.18592964824120603</v>
      </c>
      <c r="P25" s="17">
        <f t="shared" si="6"/>
        <v>0.16384180790960451</v>
      </c>
    </row>
    <row r="26" spans="1:16" x14ac:dyDescent="0.25">
      <c r="A26" s="8">
        <v>529</v>
      </c>
      <c r="B26" s="7" t="s">
        <v>57</v>
      </c>
      <c r="C26" s="12" t="s">
        <v>83</v>
      </c>
      <c r="D26" s="12" t="s">
        <v>84</v>
      </c>
      <c r="E26" s="12" t="s">
        <v>85</v>
      </c>
      <c r="F26" s="15" t="s">
        <v>69</v>
      </c>
      <c r="G26" s="13"/>
      <c r="H26" s="12" t="s">
        <v>86</v>
      </c>
      <c r="I26" s="12" t="s">
        <v>87</v>
      </c>
      <c r="J26" s="12" t="s">
        <v>88</v>
      </c>
      <c r="K26" s="15" t="s">
        <v>71</v>
      </c>
      <c r="L26" s="13"/>
      <c r="M26" s="16" t="s">
        <v>89</v>
      </c>
      <c r="N26" s="16" t="s">
        <v>90</v>
      </c>
      <c r="O26" s="16" t="s">
        <v>91</v>
      </c>
      <c r="P26" s="16" t="s">
        <v>73</v>
      </c>
    </row>
    <row r="27" spans="1:16" x14ac:dyDescent="0.25">
      <c r="A27" s="8" t="s">
        <v>49</v>
      </c>
      <c r="B27" s="7" t="s">
        <v>58</v>
      </c>
      <c r="C27" s="13">
        <v>6</v>
      </c>
      <c r="D27" s="13">
        <v>1</v>
      </c>
      <c r="E27" s="13">
        <v>0</v>
      </c>
      <c r="F27" s="21">
        <v>7</v>
      </c>
      <c r="G27" s="13"/>
      <c r="H27" s="13">
        <v>54</v>
      </c>
      <c r="I27" s="13">
        <v>43</v>
      </c>
      <c r="J27" s="13">
        <v>0</v>
      </c>
      <c r="K27" s="21">
        <v>97</v>
      </c>
      <c r="L27" s="13"/>
      <c r="M27" s="17">
        <f t="shared" si="3"/>
        <v>0.1111111111111111</v>
      </c>
      <c r="N27" s="17">
        <f t="shared" si="4"/>
        <v>2.3255813953488372E-2</v>
      </c>
      <c r="O27" s="17" t="str">
        <f t="shared" si="5"/>
        <v>--</v>
      </c>
      <c r="P27" s="17">
        <f t="shared" si="6"/>
        <v>7.2164948453608241E-2</v>
      </c>
    </row>
    <row r="28" spans="1:16" x14ac:dyDescent="0.25">
      <c r="A28" s="8" t="s">
        <v>49</v>
      </c>
      <c r="B28" s="7" t="s">
        <v>59</v>
      </c>
      <c r="C28" s="13">
        <v>46</v>
      </c>
      <c r="D28" s="13">
        <v>9</v>
      </c>
      <c r="E28" s="13">
        <v>0</v>
      </c>
      <c r="F28" s="21">
        <v>55</v>
      </c>
      <c r="G28" s="13"/>
      <c r="H28" s="13">
        <v>262</v>
      </c>
      <c r="I28" s="13">
        <v>107</v>
      </c>
      <c r="J28" s="13">
        <v>1</v>
      </c>
      <c r="K28" s="21">
        <v>370</v>
      </c>
      <c r="L28" s="13"/>
      <c r="M28" s="17">
        <f t="shared" si="3"/>
        <v>0.17557251908396945</v>
      </c>
      <c r="N28" s="17">
        <f t="shared" si="4"/>
        <v>8.4112149532710276E-2</v>
      </c>
      <c r="O28" s="17">
        <f t="shared" si="5"/>
        <v>0</v>
      </c>
      <c r="P28" s="17">
        <f t="shared" si="6"/>
        <v>0.14864864864864866</v>
      </c>
    </row>
    <row r="29" spans="1:16" x14ac:dyDescent="0.25">
      <c r="A29" s="8" t="s">
        <v>49</v>
      </c>
      <c r="B29" s="7" t="s">
        <v>60</v>
      </c>
      <c r="C29" s="13">
        <v>72</v>
      </c>
      <c r="D29" s="13">
        <v>36</v>
      </c>
      <c r="E29" s="13">
        <v>0</v>
      </c>
      <c r="F29" s="21">
        <v>108</v>
      </c>
      <c r="G29" s="13"/>
      <c r="H29" s="13">
        <v>417</v>
      </c>
      <c r="I29" s="13">
        <v>300</v>
      </c>
      <c r="J29" s="13">
        <v>13</v>
      </c>
      <c r="K29" s="21">
        <v>730</v>
      </c>
      <c r="L29" s="13"/>
      <c r="M29" s="17">
        <f t="shared" si="3"/>
        <v>0.17266187050359713</v>
      </c>
      <c r="N29" s="17">
        <f t="shared" si="4"/>
        <v>0.12</v>
      </c>
      <c r="O29" s="17">
        <f t="shared" si="5"/>
        <v>0</v>
      </c>
      <c r="P29" s="17">
        <f t="shared" si="6"/>
        <v>0.14794520547945206</v>
      </c>
    </row>
    <row r="30" spans="1:16" x14ac:dyDescent="0.25">
      <c r="A30" s="8" t="s">
        <v>49</v>
      </c>
      <c r="B30" s="7" t="s">
        <v>61</v>
      </c>
      <c r="C30" s="13">
        <v>1965</v>
      </c>
      <c r="D30" s="13">
        <v>10</v>
      </c>
      <c r="E30" s="13">
        <v>2</v>
      </c>
      <c r="F30" s="21">
        <v>1977</v>
      </c>
      <c r="G30" s="13"/>
      <c r="H30" s="13">
        <v>13266</v>
      </c>
      <c r="I30" s="13">
        <v>100</v>
      </c>
      <c r="J30" s="13">
        <v>14</v>
      </c>
      <c r="K30" s="21">
        <v>13380</v>
      </c>
      <c r="L30" s="13"/>
      <c r="M30" s="17">
        <f t="shared" si="3"/>
        <v>0.14812302125734961</v>
      </c>
      <c r="N30" s="17">
        <f t="shared" si="4"/>
        <v>0.1</v>
      </c>
      <c r="O30" s="17">
        <f t="shared" si="5"/>
        <v>0.14285714285714285</v>
      </c>
      <c r="P30" s="17">
        <f t="shared" si="6"/>
        <v>0.14775784753363227</v>
      </c>
    </row>
    <row r="31" spans="1:16" x14ac:dyDescent="0.25">
      <c r="A31" s="8">
        <v>513</v>
      </c>
      <c r="B31" s="7" t="s">
        <v>12</v>
      </c>
      <c r="C31" s="13">
        <v>97</v>
      </c>
      <c r="D31" s="13">
        <v>59</v>
      </c>
      <c r="E31" s="13">
        <v>2</v>
      </c>
      <c r="F31" s="21">
        <v>158</v>
      </c>
      <c r="G31" s="13"/>
      <c r="H31" s="13">
        <v>733</v>
      </c>
      <c r="I31" s="13">
        <v>321</v>
      </c>
      <c r="J31" s="13">
        <v>17</v>
      </c>
      <c r="K31" s="21">
        <v>1071</v>
      </c>
      <c r="L31" s="13"/>
      <c r="M31" s="17">
        <f t="shared" si="3"/>
        <v>0.13233287858117326</v>
      </c>
      <c r="N31" s="17">
        <f t="shared" si="4"/>
        <v>0.18380062305295949</v>
      </c>
      <c r="O31" s="17">
        <f t="shared" si="5"/>
        <v>0.11764705882352941</v>
      </c>
      <c r="P31" s="17">
        <f t="shared" si="6"/>
        <v>0.14752567693744165</v>
      </c>
    </row>
    <row r="32" spans="1:16" x14ac:dyDescent="0.25">
      <c r="A32" s="8">
        <v>525</v>
      </c>
      <c r="B32" s="7" t="s">
        <v>24</v>
      </c>
      <c r="C32" s="13">
        <v>595</v>
      </c>
      <c r="D32" s="13">
        <v>266</v>
      </c>
      <c r="E32" s="13">
        <v>68</v>
      </c>
      <c r="F32" s="21">
        <v>929</v>
      </c>
      <c r="G32" s="13"/>
      <c r="H32" s="13">
        <v>2755</v>
      </c>
      <c r="I32" s="13">
        <v>1148</v>
      </c>
      <c r="J32" s="13">
        <v>405</v>
      </c>
      <c r="K32" s="21">
        <v>4308</v>
      </c>
      <c r="L32" s="13"/>
      <c r="M32" s="17">
        <f t="shared" si="3"/>
        <v>0.2159709618874773</v>
      </c>
      <c r="N32" s="17">
        <f t="shared" si="4"/>
        <v>0.23170731707317074</v>
      </c>
      <c r="O32" s="17">
        <f t="shared" si="5"/>
        <v>0.16790123456790124</v>
      </c>
      <c r="P32" s="17">
        <f t="shared" si="6"/>
        <v>0.21564531104921078</v>
      </c>
    </row>
    <row r="33" spans="1:16" x14ac:dyDescent="0.25">
      <c r="A33" s="8">
        <v>520</v>
      </c>
      <c r="B33" s="7" t="s">
        <v>19</v>
      </c>
      <c r="C33" s="13">
        <v>70</v>
      </c>
      <c r="D33" s="13">
        <v>42</v>
      </c>
      <c r="E33" s="13">
        <v>62</v>
      </c>
      <c r="F33" s="21">
        <v>174</v>
      </c>
      <c r="G33" s="13"/>
      <c r="H33" s="13">
        <v>393</v>
      </c>
      <c r="I33" s="13">
        <v>218</v>
      </c>
      <c r="J33" s="13">
        <v>384</v>
      </c>
      <c r="K33" s="21">
        <v>995</v>
      </c>
      <c r="L33" s="13"/>
      <c r="M33" s="17">
        <f t="shared" si="3"/>
        <v>0.17811704834605599</v>
      </c>
      <c r="N33" s="17">
        <f t="shared" si="4"/>
        <v>0.19266055045871561</v>
      </c>
      <c r="O33" s="17">
        <f t="shared" si="5"/>
        <v>0.16145833333333334</v>
      </c>
      <c r="P33" s="17">
        <f t="shared" si="6"/>
        <v>0.1748743718592965</v>
      </c>
    </row>
    <row r="34" spans="1:16" x14ac:dyDescent="0.25">
      <c r="A34" s="8">
        <v>501</v>
      </c>
      <c r="B34" s="7" t="s">
        <v>1</v>
      </c>
      <c r="C34" s="13">
        <v>81</v>
      </c>
      <c r="D34" s="13">
        <v>102</v>
      </c>
      <c r="E34" s="13">
        <v>7</v>
      </c>
      <c r="F34" s="21">
        <v>190</v>
      </c>
      <c r="G34" s="13"/>
      <c r="H34" s="13">
        <v>580</v>
      </c>
      <c r="I34" s="13">
        <v>549</v>
      </c>
      <c r="J34" s="13">
        <v>49</v>
      </c>
      <c r="K34" s="21">
        <v>1178</v>
      </c>
      <c r="L34" s="13"/>
      <c r="M34" s="17">
        <f t="shared" ref="M34:M36" si="7">IF(H34=0,"--",C34/H34)</f>
        <v>0.1396551724137931</v>
      </c>
      <c r="N34" s="17">
        <f t="shared" ref="N34:N36" si="8">IF(I34=0,"--",D34/I34)</f>
        <v>0.18579234972677597</v>
      </c>
      <c r="O34" s="17">
        <f t="shared" ref="O34:O36" si="9">IF(J34=0,"--",E34/J34)</f>
        <v>0.14285714285714285</v>
      </c>
      <c r="P34" s="17">
        <f t="shared" ref="P34:P36" si="10">IF(K34=0,"--",F34/K34)</f>
        <v>0.16129032258064516</v>
      </c>
    </row>
    <row r="35" spans="1:16" x14ac:dyDescent="0.25">
      <c r="A35" s="8">
        <v>523</v>
      </c>
      <c r="B35" s="7" t="s">
        <v>22</v>
      </c>
      <c r="C35" s="13">
        <v>66</v>
      </c>
      <c r="D35" s="13">
        <v>84</v>
      </c>
      <c r="E35" s="13">
        <v>11</v>
      </c>
      <c r="F35" s="21">
        <v>161</v>
      </c>
      <c r="G35" s="13"/>
      <c r="H35" s="13">
        <v>468</v>
      </c>
      <c r="I35" s="13">
        <v>357</v>
      </c>
      <c r="J35" s="13">
        <v>93</v>
      </c>
      <c r="K35" s="21">
        <v>918</v>
      </c>
      <c r="L35" s="13"/>
      <c r="M35" s="17">
        <f t="shared" si="7"/>
        <v>0.14102564102564102</v>
      </c>
      <c r="N35" s="17">
        <f t="shared" si="8"/>
        <v>0.23529411764705882</v>
      </c>
      <c r="O35" s="17">
        <f t="shared" si="9"/>
        <v>0.11827956989247312</v>
      </c>
      <c r="P35" s="17">
        <f t="shared" si="10"/>
        <v>0.17538126361655773</v>
      </c>
    </row>
    <row r="36" spans="1:16" x14ac:dyDescent="0.25">
      <c r="A36" s="8">
        <v>532</v>
      </c>
      <c r="B36" s="7" t="s">
        <v>30</v>
      </c>
      <c r="C36" s="13">
        <v>389</v>
      </c>
      <c r="D36" s="13">
        <v>122</v>
      </c>
      <c r="E36" s="13">
        <v>43</v>
      </c>
      <c r="F36" s="21">
        <v>554</v>
      </c>
      <c r="G36" s="13"/>
      <c r="H36" s="13">
        <v>2066</v>
      </c>
      <c r="I36" s="13">
        <v>813</v>
      </c>
      <c r="J36" s="13">
        <v>479</v>
      </c>
      <c r="K36" s="21">
        <v>3358</v>
      </c>
      <c r="L36" s="13"/>
      <c r="M36" s="17">
        <f t="shared" si="7"/>
        <v>0.18828654404646661</v>
      </c>
      <c r="N36" s="17">
        <f t="shared" si="8"/>
        <v>0.15006150061500614</v>
      </c>
      <c r="O36" s="17">
        <f t="shared" si="9"/>
        <v>8.9770354906054284E-2</v>
      </c>
      <c r="P36" s="17">
        <f t="shared" si="10"/>
        <v>0.16497915425848719</v>
      </c>
    </row>
    <row r="37" spans="1:16" x14ac:dyDescent="0.25">
      <c r="A37" s="8">
        <v>517</v>
      </c>
      <c r="B37" s="7" t="s">
        <v>16</v>
      </c>
      <c r="C37" s="13">
        <v>145</v>
      </c>
      <c r="D37" s="13">
        <v>137</v>
      </c>
      <c r="E37" s="13">
        <v>18</v>
      </c>
      <c r="F37" s="21">
        <v>300</v>
      </c>
      <c r="G37" s="13"/>
      <c r="H37" s="13">
        <v>2028</v>
      </c>
      <c r="I37" s="13">
        <v>986</v>
      </c>
      <c r="J37" s="13">
        <v>139</v>
      </c>
      <c r="K37" s="21">
        <v>3153</v>
      </c>
      <c r="L37" s="13"/>
      <c r="M37" s="17">
        <f t="shared" ref="M37:M61" si="11">IF(H37=0,"--",C37/H37)</f>
        <v>7.1499013806706119E-2</v>
      </c>
      <c r="N37" s="17">
        <f t="shared" si="0"/>
        <v>0.13894523326572009</v>
      </c>
      <c r="O37" s="16">
        <f t="shared" si="1"/>
        <v>0.12949640287769784</v>
      </c>
      <c r="P37" s="17">
        <f t="shared" si="2"/>
        <v>9.5147478591817311E-2</v>
      </c>
    </row>
    <row r="38" spans="1:16" x14ac:dyDescent="0.25">
      <c r="A38" s="8">
        <v>536</v>
      </c>
      <c r="B38" s="7" t="s">
        <v>34</v>
      </c>
      <c r="C38" s="13">
        <v>40</v>
      </c>
      <c r="D38" s="13">
        <v>173</v>
      </c>
      <c r="E38" s="13">
        <v>35</v>
      </c>
      <c r="F38" s="21">
        <v>248</v>
      </c>
      <c r="G38" s="13"/>
      <c r="H38" s="13">
        <v>336</v>
      </c>
      <c r="I38" s="13">
        <v>978</v>
      </c>
      <c r="J38" s="13">
        <v>223</v>
      </c>
      <c r="K38" s="21">
        <v>1537</v>
      </c>
      <c r="L38" s="13"/>
      <c r="M38" s="17">
        <f t="shared" si="11"/>
        <v>0.11904761904761904</v>
      </c>
      <c r="N38" s="17">
        <f t="shared" si="0"/>
        <v>0.17689161554192229</v>
      </c>
      <c r="O38" s="17">
        <f t="shared" si="1"/>
        <v>0.15695067264573992</v>
      </c>
      <c r="P38" s="17">
        <f t="shared" si="2"/>
        <v>0.16135328562134027</v>
      </c>
    </row>
    <row r="39" spans="1:16" x14ac:dyDescent="0.25">
      <c r="A39" s="8">
        <v>526</v>
      </c>
      <c r="B39" s="7" t="s">
        <v>25</v>
      </c>
      <c r="C39" s="13">
        <v>112</v>
      </c>
      <c r="D39" s="13">
        <v>69</v>
      </c>
      <c r="E39" s="13">
        <v>32</v>
      </c>
      <c r="F39" s="21">
        <v>213</v>
      </c>
      <c r="G39" s="13"/>
      <c r="H39" s="13">
        <v>933</v>
      </c>
      <c r="I39" s="13">
        <v>491</v>
      </c>
      <c r="J39" s="13">
        <v>235</v>
      </c>
      <c r="K39" s="21">
        <v>1659</v>
      </c>
      <c r="L39" s="13"/>
      <c r="M39" s="17">
        <f t="shared" si="11"/>
        <v>0.12004287245444802</v>
      </c>
      <c r="N39" s="17">
        <f t="shared" si="0"/>
        <v>0.14052953156822812</v>
      </c>
      <c r="O39" s="17">
        <f t="shared" si="1"/>
        <v>0.13617021276595745</v>
      </c>
      <c r="P39" s="17">
        <f t="shared" si="2"/>
        <v>0.12839059674502712</v>
      </c>
    </row>
    <row r="40" spans="1:16" x14ac:dyDescent="0.25">
      <c r="A40" s="8">
        <v>530</v>
      </c>
      <c r="B40" s="7" t="s">
        <v>28</v>
      </c>
      <c r="C40" s="13">
        <v>149</v>
      </c>
      <c r="D40" s="13">
        <v>117</v>
      </c>
      <c r="E40" s="13">
        <v>4</v>
      </c>
      <c r="F40" s="21">
        <v>270</v>
      </c>
      <c r="G40" s="13"/>
      <c r="H40" s="13">
        <v>896</v>
      </c>
      <c r="I40" s="13">
        <v>585</v>
      </c>
      <c r="J40" s="13">
        <v>37</v>
      </c>
      <c r="K40" s="21">
        <v>1518</v>
      </c>
      <c r="L40" s="13"/>
      <c r="M40" s="17">
        <f t="shared" si="11"/>
        <v>0.16629464285714285</v>
      </c>
      <c r="N40" s="17">
        <f t="shared" si="0"/>
        <v>0.2</v>
      </c>
      <c r="O40" s="17">
        <f t="shared" si="1"/>
        <v>0.10810810810810811</v>
      </c>
      <c r="P40" s="17">
        <f t="shared" si="2"/>
        <v>0.17786561264822134</v>
      </c>
    </row>
    <row r="41" spans="1:16" x14ac:dyDescent="0.25">
      <c r="A41" s="8">
        <v>528</v>
      </c>
      <c r="B41" s="7" t="s">
        <v>27</v>
      </c>
      <c r="C41" s="13">
        <v>477</v>
      </c>
      <c r="D41" s="13">
        <v>115</v>
      </c>
      <c r="E41" s="13">
        <v>203</v>
      </c>
      <c r="F41" s="21">
        <v>795</v>
      </c>
      <c r="G41" s="13"/>
      <c r="H41" s="13">
        <v>1764</v>
      </c>
      <c r="I41" s="13">
        <v>496</v>
      </c>
      <c r="J41" s="13">
        <v>521</v>
      </c>
      <c r="K41" s="21">
        <v>2781</v>
      </c>
      <c r="L41" s="13"/>
      <c r="M41" s="17">
        <f t="shared" si="11"/>
        <v>0.27040816326530615</v>
      </c>
      <c r="N41" s="17">
        <f t="shared" si="0"/>
        <v>0.23185483870967741</v>
      </c>
      <c r="O41" s="17">
        <f t="shared" si="1"/>
        <v>0.38963531669865642</v>
      </c>
      <c r="P41" s="17">
        <f t="shared" si="2"/>
        <v>0.2858683926645092</v>
      </c>
    </row>
    <row r="42" spans="1:16" x14ac:dyDescent="0.25">
      <c r="A42" s="8">
        <v>524</v>
      </c>
      <c r="B42" s="7" t="s">
        <v>23</v>
      </c>
      <c r="C42" s="13">
        <v>667</v>
      </c>
      <c r="D42" s="13">
        <v>170</v>
      </c>
      <c r="E42" s="13">
        <v>69</v>
      </c>
      <c r="F42" s="21">
        <v>906</v>
      </c>
      <c r="G42" s="13"/>
      <c r="H42" s="13">
        <v>2957</v>
      </c>
      <c r="I42" s="13">
        <v>849</v>
      </c>
      <c r="J42" s="13">
        <v>415</v>
      </c>
      <c r="K42" s="21">
        <v>4221</v>
      </c>
      <c r="L42" s="13"/>
      <c r="M42" s="17">
        <f t="shared" si="11"/>
        <v>0.22556645248562732</v>
      </c>
      <c r="N42" s="17">
        <f t="shared" si="0"/>
        <v>0.20023557126030625</v>
      </c>
      <c r="O42" s="17">
        <f t="shared" si="1"/>
        <v>0.16626506024096385</v>
      </c>
      <c r="P42" s="17">
        <f t="shared" si="2"/>
        <v>0.21464108031272211</v>
      </c>
    </row>
    <row r="43" spans="1:16" x14ac:dyDescent="0.25">
      <c r="A43" s="8">
        <v>527</v>
      </c>
      <c r="B43" s="7" t="s">
        <v>26</v>
      </c>
      <c r="C43" s="13">
        <v>349</v>
      </c>
      <c r="D43" s="13">
        <v>268</v>
      </c>
      <c r="E43" s="13">
        <v>35</v>
      </c>
      <c r="F43" s="21">
        <v>652</v>
      </c>
      <c r="G43" s="13"/>
      <c r="H43" s="13">
        <v>984</v>
      </c>
      <c r="I43" s="13">
        <v>1136</v>
      </c>
      <c r="J43" s="13">
        <v>171</v>
      </c>
      <c r="K43" s="21">
        <v>2291</v>
      </c>
      <c r="L43" s="13"/>
      <c r="M43" s="17">
        <f t="shared" si="11"/>
        <v>0.35467479674796748</v>
      </c>
      <c r="N43" s="17">
        <f t="shared" si="0"/>
        <v>0.23591549295774647</v>
      </c>
      <c r="O43" s="17">
        <f t="shared" si="1"/>
        <v>0.2046783625730994</v>
      </c>
      <c r="P43" s="17">
        <f t="shared" si="2"/>
        <v>0.28459188127455259</v>
      </c>
    </row>
    <row r="44" spans="1:16" x14ac:dyDescent="0.25">
      <c r="A44" s="8">
        <v>535</v>
      </c>
      <c r="B44" s="7" t="s">
        <v>33</v>
      </c>
      <c r="C44" s="13">
        <v>701</v>
      </c>
      <c r="D44" s="13">
        <v>86</v>
      </c>
      <c r="E44" s="13">
        <v>44</v>
      </c>
      <c r="F44" s="21">
        <v>831</v>
      </c>
      <c r="G44" s="13"/>
      <c r="H44" s="13">
        <v>2611</v>
      </c>
      <c r="I44" s="13">
        <v>343</v>
      </c>
      <c r="J44" s="13">
        <v>206</v>
      </c>
      <c r="K44" s="21">
        <v>3160</v>
      </c>
      <c r="L44" s="13"/>
      <c r="M44" s="17">
        <f t="shared" si="11"/>
        <v>0.26847950976637303</v>
      </c>
      <c r="N44" s="17">
        <f t="shared" si="0"/>
        <v>0.25072886297376096</v>
      </c>
      <c r="O44" s="17">
        <f t="shared" si="1"/>
        <v>0.21359223300970873</v>
      </c>
      <c r="P44" s="17">
        <f t="shared" si="2"/>
        <v>0.26297468354430381</v>
      </c>
    </row>
    <row r="45" spans="1:16" x14ac:dyDescent="0.25">
      <c r="A45" s="8">
        <v>505</v>
      </c>
      <c r="B45" s="7" t="s">
        <v>5</v>
      </c>
      <c r="C45" s="13">
        <v>286</v>
      </c>
      <c r="D45" s="13">
        <v>164</v>
      </c>
      <c r="E45" s="13">
        <v>5</v>
      </c>
      <c r="F45" s="21">
        <v>455</v>
      </c>
      <c r="G45" s="13"/>
      <c r="H45" s="13">
        <v>1572</v>
      </c>
      <c r="I45" s="13">
        <v>751</v>
      </c>
      <c r="J45" s="13">
        <v>31</v>
      </c>
      <c r="K45" s="21">
        <v>2354</v>
      </c>
      <c r="L45" s="13"/>
      <c r="M45" s="17">
        <f t="shared" si="11"/>
        <v>0.18193384223918574</v>
      </c>
      <c r="N45" s="17">
        <f t="shared" si="0"/>
        <v>0.21837549933422104</v>
      </c>
      <c r="O45" s="17">
        <f t="shared" si="1"/>
        <v>0.16129032258064516</v>
      </c>
      <c r="P45" s="17">
        <f t="shared" si="2"/>
        <v>0.19328802039082413</v>
      </c>
    </row>
    <row r="46" spans="1:16" x14ac:dyDescent="0.25">
      <c r="A46" s="8">
        <v>515</v>
      </c>
      <c r="B46" s="7" t="s">
        <v>14</v>
      </c>
      <c r="C46" s="13">
        <v>121</v>
      </c>
      <c r="D46" s="13">
        <v>123</v>
      </c>
      <c r="E46" s="13">
        <v>10</v>
      </c>
      <c r="F46" s="21">
        <v>254</v>
      </c>
      <c r="G46" s="13"/>
      <c r="H46" s="13">
        <v>821</v>
      </c>
      <c r="I46" s="13">
        <v>906</v>
      </c>
      <c r="J46" s="13">
        <v>51</v>
      </c>
      <c r="K46" s="21">
        <v>1778</v>
      </c>
      <c r="L46" s="13"/>
      <c r="M46" s="17">
        <f t="shared" si="11"/>
        <v>0.14738124238733252</v>
      </c>
      <c r="N46" s="17">
        <f t="shared" si="0"/>
        <v>0.13576158940397351</v>
      </c>
      <c r="O46" s="17">
        <f t="shared" si="1"/>
        <v>0.19607843137254902</v>
      </c>
      <c r="P46" s="17">
        <f t="shared" si="2"/>
        <v>0.14285714285714285</v>
      </c>
    </row>
    <row r="47" spans="1:16" x14ac:dyDescent="0.25">
      <c r="A47" s="8">
        <v>521</v>
      </c>
      <c r="B47" s="7" t="s">
        <v>20</v>
      </c>
      <c r="C47" s="13">
        <v>65</v>
      </c>
      <c r="D47" s="13">
        <v>69</v>
      </c>
      <c r="E47" s="13">
        <v>9</v>
      </c>
      <c r="F47" s="21">
        <v>143</v>
      </c>
      <c r="G47" s="13"/>
      <c r="H47" s="13">
        <v>465</v>
      </c>
      <c r="I47" s="13">
        <v>421</v>
      </c>
      <c r="J47" s="13">
        <v>85</v>
      </c>
      <c r="K47" s="21">
        <v>971</v>
      </c>
      <c r="L47" s="13"/>
      <c r="M47" s="17">
        <f t="shared" si="11"/>
        <v>0.13978494623655913</v>
      </c>
      <c r="N47" s="17">
        <f t="shared" si="0"/>
        <v>0.16389548693586697</v>
      </c>
      <c r="O47" s="17">
        <f t="shared" si="1"/>
        <v>0.10588235294117647</v>
      </c>
      <c r="P47" s="17">
        <f t="shared" si="2"/>
        <v>0.14727085478887744</v>
      </c>
    </row>
    <row r="48" spans="1:16" x14ac:dyDescent="0.25">
      <c r="A48" s="8">
        <v>537</v>
      </c>
      <c r="B48" s="7" t="s">
        <v>35</v>
      </c>
      <c r="C48" s="13">
        <v>23</v>
      </c>
      <c r="D48" s="13">
        <v>96</v>
      </c>
      <c r="E48" s="13">
        <v>50</v>
      </c>
      <c r="F48" s="21">
        <v>169</v>
      </c>
      <c r="G48" s="13"/>
      <c r="H48" s="13">
        <v>124</v>
      </c>
      <c r="I48" s="13">
        <v>374</v>
      </c>
      <c r="J48" s="13">
        <v>238</v>
      </c>
      <c r="K48" s="21">
        <v>736</v>
      </c>
      <c r="L48" s="13"/>
      <c r="M48" s="17">
        <f t="shared" si="11"/>
        <v>0.18548387096774194</v>
      </c>
      <c r="N48" s="17">
        <f t="shared" si="0"/>
        <v>0.25668449197860965</v>
      </c>
      <c r="O48" s="17">
        <f t="shared" si="1"/>
        <v>0.21008403361344538</v>
      </c>
      <c r="P48" s="17">
        <f t="shared" si="2"/>
        <v>0.2296195652173913</v>
      </c>
    </row>
    <row r="49" spans="1:16" x14ac:dyDescent="0.25">
      <c r="A49" s="8">
        <v>511</v>
      </c>
      <c r="B49" s="7" t="s">
        <v>10</v>
      </c>
      <c r="C49" s="13">
        <v>142</v>
      </c>
      <c r="D49" s="13">
        <v>146</v>
      </c>
      <c r="E49" s="13">
        <v>76</v>
      </c>
      <c r="F49" s="21">
        <v>364</v>
      </c>
      <c r="G49" s="13"/>
      <c r="H49" s="13">
        <v>867</v>
      </c>
      <c r="I49" s="13">
        <v>554</v>
      </c>
      <c r="J49" s="13">
        <v>410</v>
      </c>
      <c r="K49" s="21">
        <v>1831</v>
      </c>
      <c r="L49" s="13"/>
      <c r="M49" s="17">
        <f t="shared" si="11"/>
        <v>0.1637831603229527</v>
      </c>
      <c r="N49" s="17">
        <f t="shared" si="0"/>
        <v>0.26353790613718414</v>
      </c>
      <c r="O49" s="17">
        <f t="shared" si="1"/>
        <v>0.18536585365853658</v>
      </c>
      <c r="P49" s="17">
        <f t="shared" si="2"/>
        <v>0.198798470780994</v>
      </c>
    </row>
    <row r="50" spans="1:16" x14ac:dyDescent="0.25">
      <c r="A50" s="8">
        <v>518</v>
      </c>
      <c r="B50" s="7" t="s">
        <v>17</v>
      </c>
      <c r="C50" s="13">
        <v>19</v>
      </c>
      <c r="D50" s="13">
        <v>53</v>
      </c>
      <c r="E50" s="13">
        <v>0</v>
      </c>
      <c r="F50" s="21">
        <v>72</v>
      </c>
      <c r="G50" s="13"/>
      <c r="H50" s="13">
        <v>160</v>
      </c>
      <c r="I50" s="13">
        <v>275</v>
      </c>
      <c r="J50" s="13">
        <v>13</v>
      </c>
      <c r="K50" s="21">
        <v>448</v>
      </c>
      <c r="L50" s="13"/>
      <c r="M50" s="17">
        <f t="shared" si="11"/>
        <v>0.11874999999999999</v>
      </c>
      <c r="N50" s="17">
        <f t="shared" si="0"/>
        <v>0.19272727272727272</v>
      </c>
      <c r="O50" s="17">
        <f t="shared" si="1"/>
        <v>0</v>
      </c>
      <c r="P50" s="17">
        <f t="shared" si="2"/>
        <v>0.16071428571428573</v>
      </c>
    </row>
    <row r="51" spans="1:16" x14ac:dyDescent="0.25">
      <c r="A51" s="8">
        <v>506</v>
      </c>
      <c r="B51" s="7" t="s">
        <v>6</v>
      </c>
      <c r="C51" s="13">
        <v>33</v>
      </c>
      <c r="D51" s="13">
        <v>58</v>
      </c>
      <c r="E51" s="13">
        <v>6</v>
      </c>
      <c r="F51" s="21">
        <v>97</v>
      </c>
      <c r="G51" s="13"/>
      <c r="H51" s="13">
        <v>216</v>
      </c>
      <c r="I51" s="13">
        <v>317</v>
      </c>
      <c r="J51" s="13">
        <v>66</v>
      </c>
      <c r="K51" s="21">
        <v>599</v>
      </c>
      <c r="L51" s="13"/>
      <c r="M51" s="17">
        <f t="shared" si="11"/>
        <v>0.15277777777777779</v>
      </c>
      <c r="N51" s="17">
        <f t="shared" si="0"/>
        <v>0.18296529968454259</v>
      </c>
      <c r="O51" s="17">
        <f t="shared" si="1"/>
        <v>9.0909090909090912E-2</v>
      </c>
      <c r="P51" s="17">
        <f t="shared" si="2"/>
        <v>0.16193656093489148</v>
      </c>
    </row>
    <row r="52" spans="1:16" x14ac:dyDescent="0.25">
      <c r="A52" s="8">
        <v>531</v>
      </c>
      <c r="B52" s="7" t="s">
        <v>29</v>
      </c>
      <c r="C52" s="13">
        <v>78</v>
      </c>
      <c r="D52" s="13">
        <v>21</v>
      </c>
      <c r="E52" s="13">
        <v>0</v>
      </c>
      <c r="F52" s="21">
        <v>99</v>
      </c>
      <c r="G52" s="13"/>
      <c r="H52" s="13">
        <v>466</v>
      </c>
      <c r="I52" s="13">
        <v>173</v>
      </c>
      <c r="J52" s="13">
        <v>0</v>
      </c>
      <c r="K52" s="21">
        <v>639</v>
      </c>
      <c r="L52" s="13"/>
      <c r="M52" s="17">
        <f t="shared" si="11"/>
        <v>0.16738197424892703</v>
      </c>
      <c r="N52" s="17">
        <f t="shared" si="0"/>
        <v>0.12138728323699421</v>
      </c>
      <c r="O52" s="17" t="str">
        <f t="shared" si="1"/>
        <v>--</v>
      </c>
      <c r="P52" s="17">
        <f t="shared" si="2"/>
        <v>0.15492957746478872</v>
      </c>
    </row>
    <row r="53" spans="1:16" x14ac:dyDescent="0.25">
      <c r="A53" s="8">
        <v>510</v>
      </c>
      <c r="B53" s="7" t="s">
        <v>9</v>
      </c>
      <c r="C53" s="13">
        <v>139</v>
      </c>
      <c r="D53" s="13">
        <v>142</v>
      </c>
      <c r="E53" s="13">
        <v>29</v>
      </c>
      <c r="F53" s="21">
        <v>310</v>
      </c>
      <c r="G53" s="13"/>
      <c r="H53" s="13">
        <v>694</v>
      </c>
      <c r="I53" s="13">
        <v>897</v>
      </c>
      <c r="J53" s="13">
        <v>169</v>
      </c>
      <c r="K53" s="21">
        <v>1760</v>
      </c>
      <c r="L53" s="13"/>
      <c r="M53" s="17">
        <f t="shared" si="11"/>
        <v>0.20028818443804033</v>
      </c>
      <c r="N53" s="17">
        <f t="shared" si="0"/>
        <v>0.15830546265328874</v>
      </c>
      <c r="O53" s="17">
        <f t="shared" si="1"/>
        <v>0.17159763313609466</v>
      </c>
      <c r="P53" s="17">
        <f t="shared" si="2"/>
        <v>0.17613636363636365</v>
      </c>
    </row>
    <row r="54" spans="1:16" x14ac:dyDescent="0.25">
      <c r="A54" s="8">
        <v>533</v>
      </c>
      <c r="B54" s="7" t="s">
        <v>31</v>
      </c>
      <c r="C54" s="13">
        <v>27</v>
      </c>
      <c r="D54" s="13">
        <v>51</v>
      </c>
      <c r="E54" s="13">
        <v>3</v>
      </c>
      <c r="F54" s="21">
        <v>81</v>
      </c>
      <c r="G54" s="13"/>
      <c r="H54" s="13">
        <v>195</v>
      </c>
      <c r="I54" s="13">
        <v>265</v>
      </c>
      <c r="J54" s="13">
        <v>44</v>
      </c>
      <c r="K54" s="21">
        <v>504</v>
      </c>
      <c r="L54" s="13"/>
      <c r="M54" s="17">
        <f t="shared" si="11"/>
        <v>0.13846153846153847</v>
      </c>
      <c r="N54" s="17">
        <f t="shared" si="0"/>
        <v>0.19245283018867926</v>
      </c>
      <c r="O54" s="17">
        <f t="shared" si="1"/>
        <v>6.8181818181818177E-2</v>
      </c>
      <c r="P54" s="17">
        <f t="shared" si="2"/>
        <v>0.16071428571428573</v>
      </c>
    </row>
    <row r="55" spans="1:16" x14ac:dyDescent="0.25">
      <c r="A55" s="8">
        <v>522</v>
      </c>
      <c r="B55" s="7" t="s">
        <v>21</v>
      </c>
      <c r="C55" s="13">
        <v>293</v>
      </c>
      <c r="D55" s="13">
        <v>225</v>
      </c>
      <c r="E55" s="13">
        <v>56</v>
      </c>
      <c r="F55" s="21">
        <v>574</v>
      </c>
      <c r="G55" s="13"/>
      <c r="H55" s="13">
        <v>2563</v>
      </c>
      <c r="I55" s="13">
        <v>1846</v>
      </c>
      <c r="J55" s="13">
        <v>473</v>
      </c>
      <c r="K55" s="21">
        <v>4882</v>
      </c>
      <c r="L55" s="13"/>
      <c r="M55" s="17">
        <f t="shared" si="11"/>
        <v>0.11431915723761217</v>
      </c>
      <c r="N55" s="17">
        <f t="shared" si="0"/>
        <v>0.1218851570964247</v>
      </c>
      <c r="O55" s="17">
        <f t="shared" si="1"/>
        <v>0.11839323467230443</v>
      </c>
      <c r="P55" s="17">
        <f t="shared" si="2"/>
        <v>0.11757476444080295</v>
      </c>
    </row>
    <row r="56" spans="1:16" x14ac:dyDescent="0.25">
      <c r="A56" s="8">
        <v>534</v>
      </c>
      <c r="B56" s="7" t="s">
        <v>32</v>
      </c>
      <c r="C56" s="13">
        <v>23</v>
      </c>
      <c r="D56" s="13">
        <v>11</v>
      </c>
      <c r="E56" s="13">
        <v>0</v>
      </c>
      <c r="F56" s="21">
        <v>34</v>
      </c>
      <c r="G56" s="13"/>
      <c r="H56" s="13">
        <v>204</v>
      </c>
      <c r="I56" s="13">
        <v>96</v>
      </c>
      <c r="J56" s="13">
        <v>12</v>
      </c>
      <c r="K56" s="21">
        <v>312</v>
      </c>
      <c r="L56" s="13"/>
      <c r="M56" s="17">
        <f t="shared" si="11"/>
        <v>0.11274509803921569</v>
      </c>
      <c r="N56" s="17">
        <f t="shared" si="0"/>
        <v>0.11458333333333333</v>
      </c>
      <c r="O56" s="17">
        <f t="shared" si="1"/>
        <v>0</v>
      </c>
      <c r="P56" s="17">
        <f t="shared" si="2"/>
        <v>0.10897435897435898</v>
      </c>
    </row>
    <row r="57" spans="1:16" x14ac:dyDescent="0.25">
      <c r="A57" s="8">
        <v>504</v>
      </c>
      <c r="B57" s="7" t="s">
        <v>4</v>
      </c>
      <c r="C57" s="13">
        <v>295</v>
      </c>
      <c r="D57" s="13">
        <v>232</v>
      </c>
      <c r="E57" s="13">
        <v>79</v>
      </c>
      <c r="F57" s="21">
        <v>606</v>
      </c>
      <c r="G57" s="13"/>
      <c r="H57" s="13">
        <v>1441</v>
      </c>
      <c r="I57" s="13">
        <v>1007</v>
      </c>
      <c r="J57" s="13">
        <v>459</v>
      </c>
      <c r="K57" s="21">
        <v>2907</v>
      </c>
      <c r="L57" s="13"/>
      <c r="M57" s="17">
        <f t="shared" si="11"/>
        <v>0.20471894517696043</v>
      </c>
      <c r="N57" s="17">
        <f t="shared" si="0"/>
        <v>0.23038728897715988</v>
      </c>
      <c r="O57" s="17">
        <f t="shared" si="1"/>
        <v>0.17211328976034859</v>
      </c>
      <c r="P57" s="17">
        <f t="shared" si="2"/>
        <v>0.20846233230134159</v>
      </c>
    </row>
    <row r="58" spans="1:16" x14ac:dyDescent="0.25">
      <c r="A58" s="8">
        <v>516</v>
      </c>
      <c r="B58" s="7" t="s">
        <v>15</v>
      </c>
      <c r="C58" s="13">
        <v>275</v>
      </c>
      <c r="D58" s="13">
        <v>135</v>
      </c>
      <c r="E58" s="13">
        <v>48</v>
      </c>
      <c r="F58" s="21">
        <v>458</v>
      </c>
      <c r="G58" s="13"/>
      <c r="H58" s="13">
        <v>1251</v>
      </c>
      <c r="I58" s="13">
        <v>658</v>
      </c>
      <c r="J58" s="13">
        <v>286</v>
      </c>
      <c r="K58" s="21">
        <v>2195</v>
      </c>
      <c r="L58" s="13"/>
      <c r="M58" s="17">
        <f t="shared" si="11"/>
        <v>0.21982414068745004</v>
      </c>
      <c r="N58" s="17">
        <f t="shared" si="0"/>
        <v>0.20516717325227962</v>
      </c>
      <c r="O58" s="17">
        <f t="shared" si="1"/>
        <v>0.16783216783216784</v>
      </c>
      <c r="P58" s="17">
        <f t="shared" si="2"/>
        <v>0.20865603644646924</v>
      </c>
    </row>
    <row r="59" spans="1:16" s="9" customFormat="1" x14ac:dyDescent="0.25">
      <c r="A59" s="8">
        <v>539</v>
      </c>
      <c r="B59" s="7" t="s">
        <v>36</v>
      </c>
      <c r="C59" s="20">
        <v>14</v>
      </c>
      <c r="D59" s="20">
        <v>57</v>
      </c>
      <c r="E59" s="20">
        <v>1</v>
      </c>
      <c r="F59" s="22">
        <v>72</v>
      </c>
      <c r="G59" s="20"/>
      <c r="H59" s="20">
        <v>111</v>
      </c>
      <c r="I59" s="20">
        <v>314</v>
      </c>
      <c r="J59" s="20">
        <v>11</v>
      </c>
      <c r="K59" s="22">
        <v>436</v>
      </c>
      <c r="L59" s="20"/>
      <c r="M59" s="18">
        <f t="shared" si="11"/>
        <v>0.12612612612612611</v>
      </c>
      <c r="N59" s="18">
        <f t="shared" si="0"/>
        <v>0.18152866242038215</v>
      </c>
      <c r="O59" s="18">
        <f t="shared" si="1"/>
        <v>9.0909090909090912E-2</v>
      </c>
      <c r="P59" s="18">
        <f t="shared" si="2"/>
        <v>0.16513761467889909</v>
      </c>
    </row>
    <row r="60" spans="1:16" s="9" customFormat="1" x14ac:dyDescent="0.25">
      <c r="A60" s="8"/>
      <c r="B60" s="7"/>
      <c r="C60" s="20"/>
      <c r="D60" s="20"/>
      <c r="E60" s="20"/>
      <c r="F60" s="21"/>
      <c r="G60" s="20"/>
      <c r="H60" s="20"/>
      <c r="I60" s="20"/>
      <c r="J60" s="20"/>
      <c r="K60" s="21"/>
      <c r="L60" s="20"/>
      <c r="M60" s="19"/>
      <c r="N60" s="19"/>
      <c r="O60" s="19"/>
      <c r="P60" s="19"/>
    </row>
    <row r="61" spans="1:16" x14ac:dyDescent="0.25">
      <c r="A61" s="7"/>
      <c r="B61" s="7" t="s">
        <v>62</v>
      </c>
      <c r="C61" s="13">
        <v>10879</v>
      </c>
      <c r="D61" s="13">
        <v>5495</v>
      </c>
      <c r="E61" s="13">
        <v>1807</v>
      </c>
      <c r="F61" s="21">
        <v>18181</v>
      </c>
      <c r="G61" s="13"/>
      <c r="H61" s="13">
        <v>58782</v>
      </c>
      <c r="I61" s="13">
        <v>28429</v>
      </c>
      <c r="J61" s="13">
        <v>9498</v>
      </c>
      <c r="K61" s="21">
        <v>96709</v>
      </c>
      <c r="L61" s="13"/>
      <c r="M61" s="17">
        <f t="shared" si="11"/>
        <v>0.18507366200537578</v>
      </c>
      <c r="N61" s="17">
        <f t="shared" si="0"/>
        <v>0.19328854338879314</v>
      </c>
      <c r="O61" s="17">
        <f t="shared" si="1"/>
        <v>0.19025057906927775</v>
      </c>
      <c r="P61" s="17">
        <f t="shared" si="2"/>
        <v>0.18799698063261952</v>
      </c>
    </row>
    <row r="62" spans="1:16" x14ac:dyDescent="0.25">
      <c r="A62" s="7"/>
      <c r="B62" s="7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5"/>
      <c r="N62" s="5"/>
      <c r="O62" s="5"/>
      <c r="P62" s="5"/>
    </row>
    <row r="63" spans="1:16" x14ac:dyDescent="0.25">
      <c r="A63" s="14" t="s">
        <v>66</v>
      </c>
      <c r="B63" s="7"/>
      <c r="C63" s="14"/>
    </row>
  </sheetData>
  <printOptions horizontalCentered="1"/>
  <pageMargins left="0.45" right="0.45" top="0.75" bottom="0.25" header="0.05" footer="0.05"/>
  <pageSetup scale="85" fitToWidth="2" orientation="portrait" horizontalDpi="1200" verticalDpi="1200" r:id="rId1"/>
  <headerFooter>
    <oddHeader>&amp;CIllinois Community College Board
5P1:  Nontraditional Participation
Disadvantaged
Program Year:  2017 - 2018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Disadv 2018</vt:lpstr>
      <vt:lpstr>'5P1 Disadv 2018'!Print_Area</vt:lpstr>
      <vt:lpstr>'5P1 Disadv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2018-12-04T15:46:24Z</cp:lastPrinted>
  <dcterms:created xsi:type="dcterms:W3CDTF">2010-03-09T15:36:48Z</dcterms:created>
  <dcterms:modified xsi:type="dcterms:W3CDTF">2018-12-04T21:45:52Z</dcterms:modified>
</cp:coreProperties>
</file>